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<sst xmlns="http://schemas.openxmlformats.org/spreadsheetml/2006/main" count="139" uniqueCount="75">
  <si>
    <t>工事費内訳書</t>
  </si>
  <si>
    <t>住　　　　所</t>
  </si>
  <si>
    <t>商号又は名称</t>
  </si>
  <si>
    <t>代 表 者 名</t>
  </si>
  <si>
    <t>工 事 名</t>
  </si>
  <si>
    <t>Ｒ７徳土　徳島小松島港（金磯地区）　小・金磯　岸壁修繕工事（担い手確保型）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</si>
  <si>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</si>
  <si>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</si>
  <si>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</si>
  <si>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</si>
  <si>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</si>
  <si>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</si>
  <si>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</si>
  <si>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</si>
  <si>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上部工</t>
  </si>
  <si>
    <t>上部ｺﾝｸﾘｰﾄ工</t>
  </si>
  <si>
    <t>上部ｺﾝｸﾘｰﾄ補修
　天端補修</t>
  </si>
  <si>
    <t>m3</t>
  </si>
  <si>
    <t>付属工</t>
  </si>
  <si>
    <t>車止･縁金物工</t>
  </si>
  <si>
    <t>車止</t>
  </si>
  <si>
    <t>m</t>
  </si>
  <si>
    <t>縁金物</t>
  </si>
  <si>
    <t>土工</t>
  </si>
  <si>
    <t>掘削</t>
  </si>
  <si>
    <t>土砂等運搬</t>
  </si>
  <si>
    <t>残土等処分</t>
  </si>
  <si>
    <t>舗装工</t>
  </si>
  <si>
    <t>路床工</t>
  </si>
  <si>
    <t xml:space="preserve">不陸整正　</t>
  </si>
  <si>
    <t>m2</t>
  </si>
  <si>
    <t>ｺﾝｸﾘｰﾄ舗装工</t>
  </si>
  <si>
    <t xml:space="preserve">上層路盤　</t>
  </si>
  <si>
    <t xml:space="preserve">ｺﾝｸﾘｰﾄ舗装　</t>
  </si>
  <si>
    <t>目地</t>
  </si>
  <si>
    <t>排水構造物工</t>
  </si>
  <si>
    <t>集水桝･ﾏﾝﾎｰﾙ工</t>
  </si>
  <si>
    <t>現場打ち集水桝
　(新規)</t>
  </si>
  <si>
    <t>箇所</t>
  </si>
  <si>
    <t>蓋
　(新規)</t>
  </si>
  <si>
    <t>枚</t>
  </si>
  <si>
    <t>場所打水路工</t>
  </si>
  <si>
    <t>現場打水路
　(標準箇所)</t>
  </si>
  <si>
    <t>現場打水路
　(流用箇所)</t>
  </si>
  <si>
    <t xml:space="preserve">側溝蓋　</t>
  </si>
  <si>
    <t>維持補修工</t>
  </si>
  <si>
    <t>維持塗装工</t>
  </si>
  <si>
    <t>係船柱塗装</t>
  </si>
  <si>
    <t>構造物撤去工</t>
  </si>
  <si>
    <t>取壊し工</t>
  </si>
  <si>
    <t>舗装版切断</t>
  </si>
  <si>
    <t>舗装版破砕
　ｱｽﾌｧﾙﾄ舗装</t>
  </si>
  <si>
    <t>舗装版破砕
　ｺﾝｸﾘｰﾄ舗装</t>
  </si>
  <si>
    <t>構造物取壊し
　上部工</t>
  </si>
  <si>
    <t>構造物取壊し
　車止ｺﾝｸﾘｰﾄ</t>
  </si>
  <si>
    <t>殻運搬</t>
  </si>
  <si>
    <t>処分</t>
  </si>
  <si>
    <t>仮設工</t>
  </si>
  <si>
    <t>安全対策</t>
  </si>
  <si>
    <t xml:space="preserve">交通誘導警備員 </t>
  </si>
  <si>
    <t>人日</t>
  </si>
  <si>
    <t>直接工事費</t>
  </si>
  <si>
    <t>共通仮設</t>
  </si>
  <si>
    <t>共通仮設費</t>
  </si>
  <si>
    <t>安全費</t>
  </si>
  <si>
    <t>安全監視船</t>
  </si>
  <si>
    <t>隻日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</si>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</sst>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G11+G14+G19+G24+G33+G41+G44+G58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18.0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44.0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28.0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89.0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255.0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255.0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255.0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1310.0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G28+G29+G30+G31+G32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30</v>
      </c>
      <c r="F28" s="13" t="n">
        <v>1310.0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30</v>
      </c>
      <c r="F29" s="13" t="n">
        <v>1310.0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21</v>
      </c>
      <c r="F30" s="13" t="n">
        <v>262.0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34</v>
      </c>
      <c r="E31" s="12" t="s">
        <v>21</v>
      </c>
      <c r="F31" s="13" t="n">
        <v>294.0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21</v>
      </c>
      <c r="F32" s="13" t="n">
        <v>217.0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35</v>
      </c>
      <c r="C33" s="11"/>
      <c r="D33" s="11"/>
      <c r="E33" s="12" t="s">
        <v>13</v>
      </c>
      <c r="F33" s="13" t="n">
        <v>1.0</v>
      </c>
      <c r="G33" s="15">
        <f>G34+G37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36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37</v>
      </c>
      <c r="E35" s="12" t="s">
        <v>38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39</v>
      </c>
      <c r="E36" s="12" t="s">
        <v>40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41</v>
      </c>
      <c r="D37" s="11"/>
      <c r="E37" s="12" t="s">
        <v>13</v>
      </c>
      <c r="F37" s="13" t="n">
        <v>1.0</v>
      </c>
      <c r="G37" s="15">
        <f>G38+G39+G40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42</v>
      </c>
      <c r="E38" s="12" t="s">
        <v>21</v>
      </c>
      <c r="F38" s="13" t="n">
        <v>22.0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21</v>
      </c>
      <c r="F39" s="13" t="n">
        <v>44.0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40</v>
      </c>
      <c r="F40" s="13" t="n">
        <v>132.0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46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47</v>
      </c>
      <c r="E43" s="12" t="s">
        <v>30</v>
      </c>
      <c r="F43" s="13" t="n">
        <v>5.0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48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49</v>
      </c>
      <c r="D45" s="11"/>
      <c r="E45" s="12" t="s">
        <v>13</v>
      </c>
      <c r="F45" s="13" t="n">
        <v>1.0</v>
      </c>
      <c r="G45" s="15">
        <f>G46+G47+G48+G49+G50+G51+G52+G53+G54+G55+G56+G57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50</v>
      </c>
      <c r="E46" s="12" t="s">
        <v>21</v>
      </c>
      <c r="F46" s="13" t="n">
        <v>20.0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50</v>
      </c>
      <c r="E47" s="12" t="s">
        <v>21</v>
      </c>
      <c r="F47" s="13" t="n">
        <v>63.0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51</v>
      </c>
      <c r="E48" s="12" t="s">
        <v>30</v>
      </c>
      <c r="F48" s="13" t="n">
        <v>156.0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52</v>
      </c>
      <c r="E49" s="12" t="s">
        <v>30</v>
      </c>
      <c r="F49" s="13" t="n">
        <v>241.0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53</v>
      </c>
      <c r="E50" s="12" t="s">
        <v>17</v>
      </c>
      <c r="F50" s="13" t="n">
        <v>15.0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54</v>
      </c>
      <c r="E51" s="12" t="s">
        <v>17</v>
      </c>
      <c r="F51" s="13" t="n">
        <v>10.0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55</v>
      </c>
      <c r="E52" s="12" t="s">
        <v>17</v>
      </c>
      <c r="F52" s="13" t="n">
        <v>10.0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55</v>
      </c>
      <c r="E53" s="12" t="s">
        <v>17</v>
      </c>
      <c r="F53" s="13" t="n">
        <v>88.0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55</v>
      </c>
      <c r="E54" s="12" t="s">
        <v>17</v>
      </c>
      <c r="F54" s="13" t="n">
        <v>47.0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56</v>
      </c>
      <c r="E55" s="12" t="s">
        <v>17</v>
      </c>
      <c r="F55" s="13" t="n">
        <v>10.0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56</v>
      </c>
      <c r="E56" s="12" t="s">
        <v>17</v>
      </c>
      <c r="F56" s="13" t="n">
        <v>88.0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56</v>
      </c>
      <c r="E57" s="12" t="s">
        <v>17</v>
      </c>
      <c r="F57" s="13" t="n">
        <v>47.0</v>
      </c>
      <c r="G57" s="16"/>
      <c r="I57" s="17" t="n">
        <v>48.0</v>
      </c>
      <c r="J57" s="18" t="n">
        <v>4.0</v>
      </c>
    </row>
    <row r="58" ht="42.0" customHeight="true">
      <c r="A58" s="10"/>
      <c r="B58" s="11" t="s">
        <v>57</v>
      </c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58</v>
      </c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59</v>
      </c>
      <c r="E60" s="12" t="s">
        <v>60</v>
      </c>
      <c r="F60" s="13" t="n">
        <v>80.0</v>
      </c>
      <c r="G60" s="16"/>
      <c r="I60" s="17" t="n">
        <v>51.0</v>
      </c>
      <c r="J60" s="18" t="n">
        <v>4.0</v>
      </c>
    </row>
    <row r="61" ht="42.0" customHeight="true">
      <c r="A61" s="10" t="s">
        <v>61</v>
      </c>
      <c r="B61" s="11"/>
      <c r="C61" s="11"/>
      <c r="D61" s="11"/>
      <c r="E61" s="12" t="s">
        <v>13</v>
      </c>
      <c r="F61" s="13" t="n">
        <v>1.0</v>
      </c>
      <c r="G61" s="15">
        <f>G11+G14+G19+G24+G33+G41+G44+G58</f>
      </c>
      <c r="I61" s="17" t="n">
        <v>52.0</v>
      </c>
      <c r="J61" s="18" t="n">
        <v>20.0</v>
      </c>
    </row>
    <row r="62" ht="42.0" customHeight="true">
      <c r="A62" s="10" t="s">
        <v>62</v>
      </c>
      <c r="B62" s="11"/>
      <c r="C62" s="11"/>
      <c r="D62" s="11"/>
      <c r="E62" s="12" t="s">
        <v>13</v>
      </c>
      <c r="F62" s="13" t="n">
        <v>1.0</v>
      </c>
      <c r="G62" s="15">
        <f>G63+G66</f>
      </c>
      <c r="I62" s="17" t="n">
        <v>53.0</v>
      </c>
      <c r="J62" s="18" t="n">
        <v>200.0</v>
      </c>
    </row>
    <row r="63" ht="42.0" customHeight="true">
      <c r="A63" s="10"/>
      <c r="B63" s="11" t="s">
        <v>63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64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65</v>
      </c>
      <c r="E65" s="12" t="s">
        <v>66</v>
      </c>
      <c r="F65" s="13" t="n">
        <v>10.0</v>
      </c>
      <c r="G65" s="16"/>
      <c r="I65" s="17" t="n">
        <v>56.0</v>
      </c>
      <c r="J65" s="18" t="n">
        <v>4.0</v>
      </c>
    </row>
    <row r="66" ht="42.0" customHeight="true">
      <c r="A66" s="10"/>
      <c r="B66" s="11" t="s">
        <v>67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/>
    </row>
    <row r="67" ht="42.0" customHeight="true">
      <c r="A67" s="10" t="s">
        <v>68</v>
      </c>
      <c r="B67" s="11"/>
      <c r="C67" s="11"/>
      <c r="D67" s="11"/>
      <c r="E67" s="12" t="s">
        <v>13</v>
      </c>
      <c r="F67" s="13" t="n">
        <v>1.0</v>
      </c>
      <c r="G67" s="15">
        <f>G61+G62</f>
      </c>
      <c r="I67" s="17" t="n">
        <v>58.0</v>
      </c>
      <c r="J67" s="18"/>
    </row>
    <row r="68" ht="42.0" customHeight="true">
      <c r="A68" s="10"/>
      <c r="B68" s="11" t="s">
        <v>69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 t="n">
        <v>210.0</v>
      </c>
    </row>
    <row r="69" ht="42.0" customHeight="true">
      <c r="A69" s="10" t="s">
        <v>70</v>
      </c>
      <c r="B69" s="11"/>
      <c r="C69" s="11"/>
      <c r="D69" s="11"/>
      <c r="E69" s="12" t="s">
        <v>13</v>
      </c>
      <c r="F69" s="13" t="n">
        <v>1.0</v>
      </c>
      <c r="G69" s="15">
        <f>G61+G62+G68</f>
      </c>
      <c r="I69" s="17" t="n">
        <v>60.0</v>
      </c>
      <c r="J69" s="18"/>
    </row>
    <row r="70" ht="42.0" customHeight="true">
      <c r="A70" s="10"/>
      <c r="B70" s="11" t="s">
        <v>71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 t="n">
        <v>220.0</v>
      </c>
    </row>
    <row r="71" ht="42.0" customHeight="true">
      <c r="A71" s="10" t="s">
        <v>72</v>
      </c>
      <c r="B71" s="11"/>
      <c r="C71" s="11"/>
      <c r="D71" s="11"/>
      <c r="E71" s="12" t="s">
        <v>13</v>
      </c>
      <c r="F71" s="13" t="n">
        <v>1.0</v>
      </c>
      <c r="G71" s="15">
        <f>G69+G70</f>
      </c>
      <c r="I71" s="17" t="n">
        <v>62.0</v>
      </c>
      <c r="J71" s="18" t="n">
        <v>30.0</v>
      </c>
    </row>
    <row r="72" ht="42.0" customHeight="true">
      <c r="A72" s="19" t="s">
        <v>73</v>
      </c>
      <c r="B72" s="20"/>
      <c r="C72" s="20"/>
      <c r="D72" s="20"/>
      <c r="E72" s="21" t="s">
        <v>74</v>
      </c>
      <c r="F72" s="22" t="s">
        <v>74</v>
      </c>
      <c r="G72" s="24">
        <f>G71</f>
      </c>
      <c r="I72" s="26" t="n">
        <v>63.0</v>
      </c>
      <c r="J7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B19:D19"/>
    <mergeCell ref="C20:D20"/>
    <mergeCell ref="D21"/>
    <mergeCell ref="D22"/>
    <mergeCell ref="D23"/>
    <mergeCell ref="B24:D24"/>
    <mergeCell ref="C25:D25"/>
    <mergeCell ref="D26"/>
    <mergeCell ref="C27:D27"/>
    <mergeCell ref="D28"/>
    <mergeCell ref="D29"/>
    <mergeCell ref="D30"/>
    <mergeCell ref="D31"/>
    <mergeCell ref="D32"/>
    <mergeCell ref="B33:D33"/>
    <mergeCell ref="C34:D34"/>
    <mergeCell ref="D35"/>
    <mergeCell ref="D36"/>
    <mergeCell ref="C37:D37"/>
    <mergeCell ref="D38"/>
    <mergeCell ref="D39"/>
    <mergeCell ref="D40"/>
    <mergeCell ref="B41:D41"/>
    <mergeCell ref="C42:D42"/>
    <mergeCell ref="D43"/>
    <mergeCell ref="B44:D44"/>
    <mergeCell ref="C45:D45"/>
    <mergeCell ref="D46"/>
    <mergeCell ref="D47"/>
    <mergeCell ref="D48"/>
    <mergeCell ref="D49"/>
    <mergeCell ref="D50"/>
    <mergeCell ref="D51"/>
    <mergeCell ref="D52"/>
    <mergeCell ref="D53"/>
    <mergeCell ref="D54"/>
    <mergeCell ref="D55"/>
    <mergeCell ref="D56"/>
    <mergeCell ref="D57"/>
    <mergeCell ref="B58:D58"/>
    <mergeCell ref="C59:D59"/>
    <mergeCell ref="D60"/>
    <mergeCell ref="A61:D61"/>
    <mergeCell ref="A62:D62"/>
    <mergeCell ref="B63:D63"/>
    <mergeCell ref="C64:D64"/>
    <mergeCell ref="D65"/>
    <mergeCell ref="B66:D66"/>
    <mergeCell ref="A67:D67"/>
    <mergeCell ref="B68:D68"/>
    <mergeCell ref="A69:D69"/>
    <mergeCell ref="B70:D70"/>
    <mergeCell ref="A71:D71"/>
    <mergeCell ref="A72:D7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2025-05-29T01:16:27Z</dcterms:created>
  <dc:creator>Apache POI</dc:creator>
</cp:coreProperties>
</file>